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0755" windowHeight="6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<sst xmlns="http://schemas.openxmlformats.org/spreadsheetml/2006/main" count="57" uniqueCount="56">
  <si>
    <t>工  程  名  称</t>
  </si>
  <si>
    <t>工程规模（万元）</t>
  </si>
  <si>
    <t>滁州市琅琊山蓄能电站引水隧洞及清基、衬砌工程</t>
  </si>
  <si>
    <t>岳西县天马桥电站引水隧洞及清基、衬砌工程</t>
  </si>
  <si>
    <t>太湖县吴俊电站引水隧洞工程</t>
  </si>
  <si>
    <t>安徽省金寨县张冲乡流波水电站发电引水系统工程</t>
  </si>
  <si>
    <t>安徽迎驾酒业股份有限公司地下储酒工程</t>
  </si>
  <si>
    <t>马鞍山市翠螺山人防隧道工程</t>
  </si>
  <si>
    <t>六安市一水厂基坑爆破工程</t>
  </si>
  <si>
    <t>六安市吴巷二期基坑爆破工程</t>
  </si>
  <si>
    <t>六安索伊大厦人工挖孔桩爆破工程</t>
  </si>
  <si>
    <t>六安市解放中路地下商业街基坑爆破工程</t>
  </si>
  <si>
    <t>舒城县河棚风电场石方爆破工程</t>
  </si>
  <si>
    <t>舒城县春秋采石场石方爆破工程服务</t>
  </si>
  <si>
    <r>
      <t>安徽省寿县八公山地质灾害治理工程（爆破量</t>
    </r>
    <r>
      <rPr>
        <sz val="10.5"/>
        <color indexed="8"/>
        <rFont val="Times New Roman"/>
        <family val="1"/>
      </rPr>
      <t>32</t>
    </r>
    <r>
      <rPr>
        <sz val="10.5"/>
        <color indexed="8"/>
        <rFont val="宋体"/>
        <family val="0"/>
      </rPr>
      <t>万</t>
    </r>
    <r>
      <rPr>
        <sz val="10.5"/>
        <color indexed="8"/>
        <rFont val="Times New Roman"/>
        <family val="1"/>
      </rPr>
      <t>m3)</t>
    </r>
  </si>
  <si>
    <r>
      <t>凤台孙家大山地质灾害治理工程（爆破</t>
    </r>
    <r>
      <rPr>
        <sz val="10.5"/>
        <color indexed="8"/>
        <rFont val="Times New Roman"/>
        <family val="1"/>
      </rPr>
      <t>115</t>
    </r>
    <r>
      <rPr>
        <sz val="10.5"/>
        <color indexed="8"/>
        <rFont val="宋体"/>
        <family val="0"/>
      </rPr>
      <t>万</t>
    </r>
    <r>
      <rPr>
        <sz val="10.5"/>
        <color indexed="8"/>
        <rFont val="Times New Roman"/>
        <family val="1"/>
      </rPr>
      <t>m3)</t>
    </r>
  </si>
  <si>
    <r>
      <t>和县鸡笼山地质灾害治理工程（含爆破量18万</t>
    </r>
    <r>
      <rPr>
        <sz val="10.5"/>
        <color indexed="8"/>
        <rFont val="Times New Roman"/>
        <family val="1"/>
      </rPr>
      <t>m3)</t>
    </r>
  </si>
  <si>
    <r>
      <t>六安市新区污水管网</t>
    </r>
    <r>
      <rPr>
        <sz val="10.5"/>
        <color indexed="8"/>
        <rFont val="Times New Roman"/>
        <family val="1"/>
      </rPr>
      <t>1</t>
    </r>
    <r>
      <rPr>
        <sz val="10.5"/>
        <color indexed="8"/>
        <rFont val="宋体"/>
        <family val="0"/>
      </rPr>
      <t>标段工程</t>
    </r>
  </si>
  <si>
    <t>六安市佛子岭中路污水管网爆破顶管工程</t>
  </si>
  <si>
    <t>六安市万佛路等十条路污水管网爆破顶管工程</t>
  </si>
  <si>
    <t>六安市地质灾害指挥中心基坑支护工程</t>
  </si>
  <si>
    <t>六安市解放中路地下商业街基坑支护工程</t>
  </si>
  <si>
    <t>六安市华润苏果广场基坑支护工程</t>
  </si>
  <si>
    <t>2000.5-2003.2</t>
  </si>
  <si>
    <t>施工时间</t>
  </si>
  <si>
    <t>2001.10-2003.3</t>
  </si>
  <si>
    <t>1998.5-2000.1</t>
  </si>
  <si>
    <t>2003.5-2005.10</t>
  </si>
  <si>
    <t>市政污水处理工程</t>
  </si>
  <si>
    <t>六安市地质灾害防治指挥中心土石方及桩基工程</t>
  </si>
  <si>
    <t>六安市地矿华府土石方及桩基工程</t>
  </si>
  <si>
    <t>基础工程</t>
  </si>
  <si>
    <t>2014.10-2015.10</t>
  </si>
  <si>
    <t>2000.10-2002.1</t>
  </si>
  <si>
    <t>2013.12-2014.10</t>
  </si>
  <si>
    <t>2011.11-2012.12</t>
  </si>
  <si>
    <t>2013.3-2013.7</t>
  </si>
  <si>
    <t>2013.8-2013.12</t>
  </si>
  <si>
    <t>2013.12-2014.4</t>
  </si>
  <si>
    <t>2013.9-2013.10</t>
  </si>
  <si>
    <t>2013.2-2013.6</t>
  </si>
  <si>
    <t>2013.8-2013.12</t>
  </si>
  <si>
    <t>2012.3-2012.5</t>
  </si>
  <si>
    <t>2015.9-2016.3</t>
  </si>
  <si>
    <t>2006.3-2007.12</t>
  </si>
  <si>
    <t>2013.8-2015.5</t>
  </si>
  <si>
    <t>2013.12-至今</t>
  </si>
  <si>
    <t>2009.12-2010.6</t>
  </si>
  <si>
    <t>2011.10-2012.8</t>
  </si>
  <si>
    <t>2005.10-2015.10</t>
  </si>
  <si>
    <t>分类</t>
  </si>
  <si>
    <t>地质灾害治理工程</t>
  </si>
  <si>
    <t>隧道分公司完成的代表性工程</t>
  </si>
  <si>
    <t>基坑支护工程</t>
  </si>
  <si>
    <t>隧洞（道）工程</t>
  </si>
  <si>
    <t>爆破工程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</si>
</sst>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3"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0"/>
      <color indexed="8"/>
      <name val="Times New Roman"/>
      <family val="1"/>
    </font>
    <font>
      <sz val="10.5"/>
      <color indexed="8"/>
      <name val="Times New Roman"/>
      <family val="1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9"/>
      <name val="宋体"/>
      <family val="0"/>
    </font>
    <font>
      <b/>
      <sz val="16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5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2" fillId="17" borderId="6" applyNumberFormat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7" fillId="22" borderId="0" applyNumberFormat="0" applyBorder="0" applyAlignment="0" applyProtection="0"/>
    <xf numFmtId="0" fontId="9" fillId="16" borderId="8" applyNumberFormat="0" applyAlignment="0" applyProtection="0"/>
    <xf numFmtId="0" fontId="8" fillId="7" borderId="5" applyNumberFormat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20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19" fillId="0" borderId="10" xfId="0" applyFont="1" applyBorder="1" applyAlignment="1">
      <alignment horizontal="justify" vertical="center" wrapText="1"/>
    </xf>
    <xf numFmtId="0" fontId="19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19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justify" vertical="center" wrapText="1"/>
    </xf>
    <xf numFmtId="0" fontId="1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selection activeCell="M15" sqref="M15"/>
    </sheetView>
  </sheetViews>
  <sheetFormatPr defaultColWidth="9.00390625" defaultRowHeight="13.5"/>
  <cols>
    <col min="1" max="1" width="9.00390625" style="6" customWidth="1"/>
    <col min="2" max="2" width="40.375" style="0" customWidth="1"/>
    <col min="3" max="3" width="9.00390625" style="0" hidden="1" customWidth="1"/>
    <col min="4" max="4" width="16.75390625" style="0" hidden="1" customWidth="1"/>
    <col min="5" max="5" width="16.625" style="0" customWidth="1"/>
    <col min="6" max="6" width="9.00390625" style="0" hidden="1" customWidth="1"/>
    <col min="7" max="7" width="18.75390625" style="6" customWidth="1"/>
  </cols>
  <sheetData>
    <row r="1" spans="1:7" ht="37.5" customHeight="1">
      <c r="A1" s="12" t="s">
        <v>52</v>
      </c>
      <c r="B1" s="12"/>
      <c r="C1" s="12"/>
      <c r="D1" s="12"/>
      <c r="E1" s="12"/>
      <c r="F1" s="12"/>
      <c r="G1" s="12"/>
    </row>
    <row r="2" spans="1:7" ht="18" customHeight="1">
      <c r="A2" s="7" t="s">
        <v>50</v>
      </c>
      <c r="B2" s="1" t="s">
        <v>0</v>
      </c>
      <c r="C2" s="17" t="s">
        <v>1</v>
      </c>
      <c r="D2" s="17"/>
      <c r="E2" s="17"/>
      <c r="F2" s="2"/>
      <c r="G2" s="7" t="s">
        <v>24</v>
      </c>
    </row>
    <row r="3" spans="1:7" ht="18" customHeight="1">
      <c r="A3" s="13" t="s">
        <v>54</v>
      </c>
      <c r="B3" s="4" t="s">
        <v>4</v>
      </c>
      <c r="C3" s="15">
        <v>1750</v>
      </c>
      <c r="D3" s="15"/>
      <c r="E3" s="15"/>
      <c r="F3" s="2">
        <f>SUM(C3)</f>
        <v>1750</v>
      </c>
      <c r="G3" s="9" t="s">
        <v>26</v>
      </c>
    </row>
    <row r="4" spans="1:7" ht="18" customHeight="1">
      <c r="A4" s="13"/>
      <c r="B4" s="4" t="s">
        <v>2</v>
      </c>
      <c r="C4" s="15">
        <v>1660</v>
      </c>
      <c r="D4" s="15"/>
      <c r="E4" s="15"/>
      <c r="F4" s="2">
        <f>SUM(C4)</f>
        <v>1660</v>
      </c>
      <c r="G4" s="9" t="s">
        <v>23</v>
      </c>
    </row>
    <row r="5" spans="1:7" ht="18" customHeight="1">
      <c r="A5" s="13"/>
      <c r="B5" s="4" t="s">
        <v>3</v>
      </c>
      <c r="C5" s="15">
        <v>1328</v>
      </c>
      <c r="D5" s="16"/>
      <c r="E5" s="16"/>
      <c r="F5" s="2">
        <f>SUM(C5)</f>
        <v>1328</v>
      </c>
      <c r="G5" s="9" t="s">
        <v>25</v>
      </c>
    </row>
    <row r="6" spans="1:7" ht="18" customHeight="1">
      <c r="A6" s="13"/>
      <c r="B6" s="4" t="s">
        <v>5</v>
      </c>
      <c r="C6" s="15">
        <v>1380</v>
      </c>
      <c r="D6" s="15"/>
      <c r="E6" s="15"/>
      <c r="F6" s="2">
        <f>SUM(C6)</f>
        <v>1380</v>
      </c>
      <c r="G6" s="9" t="s">
        <v>27</v>
      </c>
    </row>
    <row r="7" spans="1:7" ht="18" customHeight="1">
      <c r="A7" s="13"/>
      <c r="B7" s="4" t="s">
        <v>7</v>
      </c>
      <c r="C7" s="8"/>
      <c r="D7" s="8"/>
      <c r="E7" s="5">
        <v>895</v>
      </c>
      <c r="F7" s="10"/>
      <c r="G7" s="9" t="s">
        <v>33</v>
      </c>
    </row>
    <row r="8" spans="1:7" ht="18" customHeight="1">
      <c r="A8" s="13"/>
      <c r="B8" s="4" t="s">
        <v>6</v>
      </c>
      <c r="C8" s="15">
        <v>1850</v>
      </c>
      <c r="D8" s="16"/>
      <c r="E8" s="16"/>
      <c r="F8" s="2">
        <f>SUM(C8)</f>
        <v>1850</v>
      </c>
      <c r="G8" s="9" t="s">
        <v>32</v>
      </c>
    </row>
    <row r="9" spans="1:7" ht="18" customHeight="1">
      <c r="A9" s="11" t="s">
        <v>55</v>
      </c>
      <c r="B9" s="14" t="s">
        <v>13</v>
      </c>
      <c r="C9" s="14"/>
      <c r="D9" s="4"/>
      <c r="E9" s="15">
        <v>223</v>
      </c>
      <c r="F9" s="15"/>
      <c r="G9" s="9" t="s">
        <v>44</v>
      </c>
    </row>
    <row r="10" spans="1:7" ht="18" customHeight="1">
      <c r="A10" s="11"/>
      <c r="B10" s="4" t="s">
        <v>8</v>
      </c>
      <c r="C10" s="15">
        <v>285</v>
      </c>
      <c r="D10" s="15"/>
      <c r="E10" s="15"/>
      <c r="F10" s="3">
        <f>SUM(C10)</f>
        <v>285</v>
      </c>
      <c r="G10" s="9" t="s">
        <v>36</v>
      </c>
    </row>
    <row r="11" spans="1:7" ht="18" customHeight="1">
      <c r="A11" s="11"/>
      <c r="B11" s="4" t="s">
        <v>9</v>
      </c>
      <c r="C11" s="15">
        <v>208</v>
      </c>
      <c r="D11" s="15"/>
      <c r="E11" s="15"/>
      <c r="F11" s="3">
        <f>SUM(C11)</f>
        <v>208</v>
      </c>
      <c r="G11" s="9" t="s">
        <v>37</v>
      </c>
    </row>
    <row r="12" spans="1:7" ht="18" customHeight="1">
      <c r="A12" s="11"/>
      <c r="B12" s="14" t="s">
        <v>11</v>
      </c>
      <c r="C12" s="14"/>
      <c r="D12" s="4"/>
      <c r="E12" s="15">
        <v>172</v>
      </c>
      <c r="F12" s="15"/>
      <c r="G12" s="9" t="s">
        <v>39</v>
      </c>
    </row>
    <row r="13" spans="1:7" ht="18" customHeight="1">
      <c r="A13" s="11"/>
      <c r="B13" s="4" t="s">
        <v>10</v>
      </c>
      <c r="C13" s="15">
        <v>126</v>
      </c>
      <c r="D13" s="15"/>
      <c r="E13" s="15"/>
      <c r="F13" s="3">
        <f>SUM(C13)</f>
        <v>126</v>
      </c>
      <c r="G13" s="9" t="s">
        <v>38</v>
      </c>
    </row>
    <row r="14" spans="1:7" ht="18" customHeight="1">
      <c r="A14" s="11"/>
      <c r="B14" s="14" t="s">
        <v>12</v>
      </c>
      <c r="C14" s="14"/>
      <c r="D14" s="4"/>
      <c r="E14" s="15">
        <v>148</v>
      </c>
      <c r="F14" s="15"/>
      <c r="G14" s="9" t="s">
        <v>43</v>
      </c>
    </row>
    <row r="15" spans="1:7" ht="24.75" customHeight="1">
      <c r="A15" s="13" t="s">
        <v>51</v>
      </c>
      <c r="B15" s="14" t="s">
        <v>14</v>
      </c>
      <c r="C15" s="14"/>
      <c r="D15" s="4"/>
      <c r="E15" s="15">
        <v>2400</v>
      </c>
      <c r="F15" s="15"/>
      <c r="G15" s="9" t="s">
        <v>45</v>
      </c>
    </row>
    <row r="16" spans="1:7" ht="18" customHeight="1">
      <c r="A16" s="13"/>
      <c r="B16" s="14" t="s">
        <v>15</v>
      </c>
      <c r="C16" s="14"/>
      <c r="D16" s="4"/>
      <c r="E16" s="15">
        <v>2832</v>
      </c>
      <c r="F16" s="15"/>
      <c r="G16" s="9" t="s">
        <v>46</v>
      </c>
    </row>
    <row r="17" spans="1:7" ht="18" customHeight="1">
      <c r="A17" s="13"/>
      <c r="B17" s="14" t="s">
        <v>16</v>
      </c>
      <c r="C17" s="14"/>
      <c r="D17" s="4"/>
      <c r="E17" s="15">
        <v>1096</v>
      </c>
      <c r="F17" s="15"/>
      <c r="G17" s="9" t="s">
        <v>46</v>
      </c>
    </row>
    <row r="18" spans="1:7" ht="18" customHeight="1">
      <c r="A18" s="13" t="s">
        <v>28</v>
      </c>
      <c r="B18" s="14" t="s">
        <v>19</v>
      </c>
      <c r="C18" s="14"/>
      <c r="D18" s="4"/>
      <c r="E18" s="15">
        <v>1523</v>
      </c>
      <c r="F18" s="15"/>
      <c r="G18" s="9" t="s">
        <v>49</v>
      </c>
    </row>
    <row r="19" spans="1:7" ht="18" customHeight="1">
      <c r="A19" s="13"/>
      <c r="B19" s="14" t="s">
        <v>17</v>
      </c>
      <c r="C19" s="14"/>
      <c r="D19" s="4"/>
      <c r="E19" s="15">
        <v>1260</v>
      </c>
      <c r="F19" s="15"/>
      <c r="G19" s="9" t="s">
        <v>47</v>
      </c>
    </row>
    <row r="20" spans="1:7" ht="18" customHeight="1">
      <c r="A20" s="13"/>
      <c r="B20" s="14" t="s">
        <v>18</v>
      </c>
      <c r="C20" s="14"/>
      <c r="D20" s="4"/>
      <c r="E20" s="15">
        <v>1143</v>
      </c>
      <c r="F20" s="15"/>
      <c r="G20" s="9" t="s">
        <v>48</v>
      </c>
    </row>
    <row r="21" spans="1:7" ht="18" customHeight="1">
      <c r="A21" s="13" t="s">
        <v>53</v>
      </c>
      <c r="B21" s="14" t="s">
        <v>20</v>
      </c>
      <c r="C21" s="14"/>
      <c r="D21" s="4"/>
      <c r="E21" s="15">
        <v>473</v>
      </c>
      <c r="F21" s="15"/>
      <c r="G21" s="9" t="s">
        <v>42</v>
      </c>
    </row>
    <row r="22" spans="1:7" ht="18" customHeight="1">
      <c r="A22" s="13"/>
      <c r="B22" s="14" t="s">
        <v>22</v>
      </c>
      <c r="C22" s="14"/>
      <c r="D22" s="4"/>
      <c r="E22" s="15">
        <v>349</v>
      </c>
      <c r="F22" s="15"/>
      <c r="G22" s="9" t="s">
        <v>40</v>
      </c>
    </row>
    <row r="23" spans="1:7" ht="18" customHeight="1">
      <c r="A23" s="13"/>
      <c r="B23" s="14" t="s">
        <v>21</v>
      </c>
      <c r="C23" s="14"/>
      <c r="D23" s="4"/>
      <c r="E23" s="15">
        <v>426</v>
      </c>
      <c r="F23" s="15"/>
      <c r="G23" s="9" t="s">
        <v>41</v>
      </c>
    </row>
    <row r="24" spans="1:7" ht="18" customHeight="1">
      <c r="A24" s="11" t="s">
        <v>31</v>
      </c>
      <c r="B24" s="14" t="s">
        <v>29</v>
      </c>
      <c r="C24" s="14"/>
      <c r="D24" s="4"/>
      <c r="E24" s="15">
        <v>1250</v>
      </c>
      <c r="F24" s="15"/>
      <c r="G24" s="9" t="s">
        <v>35</v>
      </c>
    </row>
    <row r="25" spans="1:7" ht="18" customHeight="1">
      <c r="A25" s="11"/>
      <c r="B25" s="14" t="s">
        <v>30</v>
      </c>
      <c r="C25" s="14"/>
      <c r="D25" s="4"/>
      <c r="E25" s="5">
        <v>1896</v>
      </c>
      <c r="F25" s="10">
        <f>SUM(C25:E25)</f>
        <v>1896</v>
      </c>
      <c r="G25" s="9" t="s">
        <v>34</v>
      </c>
    </row>
  </sheetData>
  <sheetProtection/>
  <mergeCells count="43">
    <mergeCell ref="C6:E6"/>
    <mergeCell ref="C2:E2"/>
    <mergeCell ref="C4:E4"/>
    <mergeCell ref="C5:E5"/>
    <mergeCell ref="C3:E3"/>
    <mergeCell ref="C10:E10"/>
    <mergeCell ref="C8:E8"/>
    <mergeCell ref="C11:E11"/>
    <mergeCell ref="C13:E13"/>
    <mergeCell ref="B12:C12"/>
    <mergeCell ref="E12:F12"/>
    <mergeCell ref="B14:C14"/>
    <mergeCell ref="E14:F14"/>
    <mergeCell ref="B9:C9"/>
    <mergeCell ref="E9:F9"/>
    <mergeCell ref="B17:C17"/>
    <mergeCell ref="E17:F17"/>
    <mergeCell ref="B15:C15"/>
    <mergeCell ref="E15:F15"/>
    <mergeCell ref="B16:C16"/>
    <mergeCell ref="E16:F16"/>
    <mergeCell ref="B19:C19"/>
    <mergeCell ref="E19:F19"/>
    <mergeCell ref="B20:C20"/>
    <mergeCell ref="E20:F20"/>
    <mergeCell ref="B18:C18"/>
    <mergeCell ref="E18:F18"/>
    <mergeCell ref="B25:C25"/>
    <mergeCell ref="B21:C21"/>
    <mergeCell ref="E21:F21"/>
    <mergeCell ref="E23:F23"/>
    <mergeCell ref="B22:C22"/>
    <mergeCell ref="E22:F22"/>
    <mergeCell ref="B24:C24"/>
    <mergeCell ref="E24:F24"/>
    <mergeCell ref="A24:A25"/>
    <mergeCell ref="A1:G1"/>
    <mergeCell ref="A3:A8"/>
    <mergeCell ref="A9:A14"/>
    <mergeCell ref="A15:A17"/>
    <mergeCell ref="A18:A20"/>
    <mergeCell ref="A21:A23"/>
    <mergeCell ref="B23:C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313地质队管理员1</cp:lastModifiedBy>
  <cp:lastPrinted>2016-06-16T07:43:14Z</cp:lastPrinted>
  <dcterms:created xsi:type="dcterms:W3CDTF">2016-06-16T07:30:03Z</dcterms:created>
  <dcterms:modified xsi:type="dcterms:W3CDTF">2016-07-25T09:16:35Z</dcterms:modified>
  <cp:category/>
  <cp:version/>
  <cp:contentType/>
  <cp:contentStatus/>
</cp:coreProperties>
</file>